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externalReferences>
    <externalReference r:id="rId2"/>
    <externalReference r:id="rId3"/>
  </externalReference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F4" i="1"/>
  <c r="F5" i="1"/>
  <c r="F6" i="1"/>
  <c r="F7" i="1"/>
  <c r="F8" i="1"/>
  <c r="F9" i="1"/>
  <c r="F10" i="1"/>
  <c r="H10" i="1" l="1"/>
  <c r="I10" i="1"/>
  <c r="J10" i="1"/>
  <c r="H6" i="1"/>
  <c r="I6" i="1"/>
  <c r="J6" i="1"/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<sst xmlns="http://schemas.openxmlformats.org/spreadsheetml/2006/main" count="33" uniqueCount="33">
  <si>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</si>
  <si>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</si>
  <si>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</si>
  <si>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</si>
  <si>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</si>
  <si>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</si>
  <si>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</si>
  <si>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</si>
  <si>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</si>
  <si>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</si>
  <si>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</si>
  <si>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</si>
  <si>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</si>
  <si>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</si>
  <si>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</si>
  <si>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</si>
  <si>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</si>
  <si>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</si>
  <si>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</si>
  <si>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</si>
  <si>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</si>
  <si>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</si>
  <si>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</si>
  <si>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Биточки из кур припущенные</t>
  </si>
  <si>
    <t>Соус сметанный с томатом</t>
  </si>
  <si>
    <t>Компот из свежих яблок</t>
  </si>
  <si>
    <t>209</t>
  </si>
  <si>
    <t>Суп картофельный с рисом</t>
  </si>
  <si>
    <t>80</t>
  </si>
  <si>
    <t>Каша гречневая рассыпчатая</t>
  </si>
  <si>
    <t xml:space="preserve">фрукты </t>
  </si>
  <si>
    <t>118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</si>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</sst>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1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wrapText="1"/>
    </xf>
    <xf numFmtId="164" fontId="4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3" fillId="0" borderId="7" xfId="0" applyNumberFormat="1" applyFont="1" applyFill="1" applyBorder="1" applyAlignment="1">
      <alignment horizontal="left" vertical="center" wrapText="1"/>
    </xf>
    <xf numFmtId="165" fontId="4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5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" fontId="5" fillId="6" borderId="7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0" fillId="0" borderId="5" xfId="0" applyBorder="1"/>
    <xf numFmtId="4" fontId="3" fillId="0" borderId="10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44;&#1074;&#1091;&#1093;&#1085;&#1077;&#1076;&#1077;&#1083;&#1100;&#1085;&#1086;&#1077;%20&#1084;&#1077;&#1085;&#1102;%20%20&#1079;&#1080;&#1084;&#1085;&#1077;&#1085;&#1080;&#1080;&#774;%20%20&#1087;&#1077;&#1088;&#1080;&#1086;&#1076;%20&#1089;%2003.02.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wnloads/&#1054;&#1041;&#1045;&#1044;&#1067;%20&#1044;&#1074;&#1091;&#1093;&#1085;&#1077;&#1076;&#1077;&#1083;&#1100;&#1085;&#1086;&#1077;%20&#1084;&#1077;&#1085;&#1102;-&#1088;&#1072;&#1089;&#1082;&#1083;&#1072;&#1076;&#1082;&#1072;%20%20&#1079;&#1080;&#1084;&#1085;&#1080;&#1080;&#774;%20%20&#1087;&#1077;&#1088;&#1080;&#1086;&#1076;%20&#1089;%2003.02.2025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2.2025"/>
      <sheetName val="Лист1"/>
    </sheetNames>
    <sheetDataSet>
      <sheetData sheetId="0">
        <row r="49">
          <cell r="D49">
            <v>200</v>
          </cell>
          <cell r="E49">
            <v>7.04</v>
          </cell>
        </row>
        <row r="50">
          <cell r="D50">
            <v>80</v>
          </cell>
          <cell r="E50">
            <v>37.19</v>
          </cell>
        </row>
        <row r="51">
          <cell r="D51">
            <v>150</v>
          </cell>
          <cell r="E51">
            <v>13.11</v>
          </cell>
        </row>
        <row r="52">
          <cell r="D52">
            <v>30</v>
          </cell>
          <cell r="E52">
            <v>2.92</v>
          </cell>
        </row>
        <row r="53">
          <cell r="D53">
            <v>200</v>
          </cell>
          <cell r="E53">
            <v>4.82</v>
          </cell>
        </row>
        <row r="54">
          <cell r="D54">
            <v>60</v>
          </cell>
          <cell r="E54">
            <v>4.2</v>
          </cell>
        </row>
        <row r="55">
          <cell r="D55">
            <v>130</v>
          </cell>
          <cell r="E55">
            <v>10.72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.02.2025"/>
      <sheetName val="Лист1"/>
    </sheetNames>
    <sheetDataSet>
      <sheetData sheetId="0">
        <row r="241">
          <cell r="G241">
            <v>8.73</v>
          </cell>
          <cell r="H241">
            <v>5.43</v>
          </cell>
          <cell r="I241">
            <v>39.200000000000003</v>
          </cell>
        </row>
        <row r="259">
          <cell r="G259">
            <v>0.5</v>
          </cell>
          <cell r="H259">
            <v>0.5</v>
          </cell>
          <cell r="I259">
            <v>12.7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6">
        <v>45796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thickBot="1" x14ac:dyDescent="0.3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thickBot="1" x14ac:dyDescent="0.3">
      <c r="A4" s="7"/>
      <c r="B4" s="13" t="s">
        <v>13</v>
      </c>
      <c r="C4" s="15" t="s">
        <v>28</v>
      </c>
      <c r="D4" s="27" t="s">
        <v>27</v>
      </c>
      <c r="E4" s="21">
        <f>'[1]01.02.2025'!D49</f>
        <v>200</v>
      </c>
      <c r="F4" s="33">
        <f>'[1]01.02.2025'!E49</f>
        <v>7.04</v>
      </c>
      <c r="G4" s="40">
        <v>147.19999999999999</v>
      </c>
      <c r="H4" s="29">
        <v>2.2999999999999998</v>
      </c>
      <c r="I4" s="29">
        <v>6.1</v>
      </c>
      <c r="J4" s="29">
        <v>17.7</v>
      </c>
    </row>
    <row r="5" spans="1:11" ht="15.75" thickBot="1" x14ac:dyDescent="0.3">
      <c r="A5" s="7"/>
      <c r="B5" s="13" t="s">
        <v>14</v>
      </c>
      <c r="C5" s="16" t="s">
        <v>26</v>
      </c>
      <c r="D5" s="27" t="s">
        <v>23</v>
      </c>
      <c r="E5" s="37">
        <f>'[1]01.02.2025'!D50</f>
        <v>80</v>
      </c>
      <c r="F5" s="34">
        <f>'[1]01.02.2025'!E50</f>
        <v>37.19</v>
      </c>
      <c r="G5" s="39">
        <v>212.7</v>
      </c>
      <c r="H5" s="30">
        <v>14.2</v>
      </c>
      <c r="I5" s="30">
        <v>16</v>
      </c>
      <c r="J5" s="30">
        <v>10</v>
      </c>
    </row>
    <row r="6" spans="1:11" ht="15.75" thickBot="1" x14ac:dyDescent="0.3">
      <c r="A6" s="7"/>
      <c r="B6" s="14" t="s">
        <v>15</v>
      </c>
      <c r="C6" s="22">
        <v>219</v>
      </c>
      <c r="D6" s="17" t="s">
        <v>29</v>
      </c>
      <c r="E6" s="21">
        <f>'[1]01.02.2025'!D51</f>
        <v>150</v>
      </c>
      <c r="F6" s="33">
        <f>'[1]01.02.2025'!E51</f>
        <v>13.11</v>
      </c>
      <c r="G6" s="39">
        <v>160.5</v>
      </c>
      <c r="H6" s="31">
        <f>'[2]03.02.2025'!G241</f>
        <v>8.73</v>
      </c>
      <c r="I6" s="29">
        <f>'[2]03.02.2025'!H241</f>
        <v>5.43</v>
      </c>
      <c r="J6" s="29">
        <f>'[2]03.02.2025'!I241</f>
        <v>39.200000000000003</v>
      </c>
      <c r="K6" s="25"/>
    </row>
    <row r="7" spans="1:11" ht="15.75" thickBot="1" x14ac:dyDescent="0.3">
      <c r="A7" s="7"/>
      <c r="B7" s="13" t="s">
        <v>19</v>
      </c>
      <c r="C7" s="22">
        <v>453</v>
      </c>
      <c r="D7" s="17" t="s">
        <v>24</v>
      </c>
      <c r="E7" s="21">
        <f>'[1]01.02.2025'!D52</f>
        <v>30</v>
      </c>
      <c r="F7" s="35">
        <f>'[1]01.02.2025'!E52</f>
        <v>2.92</v>
      </c>
      <c r="G7" s="39">
        <v>24</v>
      </c>
      <c r="H7" s="29">
        <v>0.5</v>
      </c>
      <c r="I7" s="29">
        <v>1.5</v>
      </c>
      <c r="J7" s="29">
        <v>2.1</v>
      </c>
    </row>
    <row r="8" spans="1:11" ht="15.75" thickBot="1" x14ac:dyDescent="0.3">
      <c r="A8" s="7"/>
      <c r="B8" s="13" t="s">
        <v>21</v>
      </c>
      <c r="C8" s="22">
        <v>282</v>
      </c>
      <c r="D8" s="17" t="s">
        <v>25</v>
      </c>
      <c r="E8" s="21">
        <f>'[1]01.02.2025'!D53</f>
        <v>200</v>
      </c>
      <c r="F8" s="35">
        <f>'[1]01.02.2025'!E53</f>
        <v>4.82</v>
      </c>
      <c r="G8" s="39">
        <v>96</v>
      </c>
      <c r="H8" s="29">
        <v>0.5</v>
      </c>
      <c r="I8" s="29">
        <v>0.2</v>
      </c>
      <c r="J8" s="29">
        <v>23.1</v>
      </c>
    </row>
    <row r="9" spans="1:11" ht="15.75" thickBot="1" x14ac:dyDescent="0.3">
      <c r="A9" s="41"/>
      <c r="B9" s="13" t="s">
        <v>16</v>
      </c>
      <c r="C9" s="18" t="s">
        <v>17</v>
      </c>
      <c r="D9" s="19" t="s">
        <v>18</v>
      </c>
      <c r="E9" s="20">
        <f>'[1]01.02.2025'!D54</f>
        <v>60</v>
      </c>
      <c r="F9" s="32">
        <f>'[1]01.02.2025'!E54</f>
        <v>4.2</v>
      </c>
      <c r="G9" s="39">
        <v>141</v>
      </c>
      <c r="H9" s="31">
        <v>4.5999999999999996</v>
      </c>
      <c r="I9" s="29">
        <v>0.5</v>
      </c>
      <c r="J9" s="29">
        <v>29.5</v>
      </c>
    </row>
    <row r="10" spans="1:11" x14ac:dyDescent="0.25">
      <c r="A10" s="9"/>
      <c r="B10" s="13" t="s">
        <v>30</v>
      </c>
      <c r="C10" s="18" t="s">
        <v>31</v>
      </c>
      <c r="D10" s="19" t="s">
        <v>32</v>
      </c>
      <c r="E10" s="37">
        <f>'[1]01.02.2025'!D55</f>
        <v>130</v>
      </c>
      <c r="F10" s="42">
        <f>'[1]01.02.2025'!E55</f>
        <v>10.72</v>
      </c>
      <c r="G10" s="31">
        <v>164.78</v>
      </c>
      <c r="H10" s="31">
        <f>'[2]03.02.2025'!G259</f>
        <v>0.5</v>
      </c>
      <c r="I10" s="31">
        <f>'[2]03.02.2025'!H259</f>
        <v>0.5</v>
      </c>
      <c r="J10" s="31">
        <f>'[2]03.02.2025'!I259</f>
        <v>12.7</v>
      </c>
    </row>
    <row r="11" spans="1:11" x14ac:dyDescent="0.25">
      <c r="A11" s="9"/>
      <c r="B11" s="9"/>
      <c r="C11" s="23"/>
      <c r="D11" s="28" t="s">
        <v>20</v>
      </c>
      <c r="E11" s="38">
        <f t="shared" ref="E11:J11" si="0">SUM(E4:E10)</f>
        <v>850</v>
      </c>
      <c r="F11" s="36">
        <f t="shared" si="0"/>
        <v>80</v>
      </c>
      <c r="G11" s="24">
        <f t="shared" si="0"/>
        <v>946.18</v>
      </c>
      <c r="H11" s="24">
        <f t="shared" si="0"/>
        <v>31.33</v>
      </c>
      <c r="I11" s="24">
        <f t="shared" si="0"/>
        <v>30.23</v>
      </c>
      <c r="J11" s="24">
        <f t="shared" si="0"/>
        <v>134.29999999999998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2025-05-12T06:00:55Z</dcterms:modified>
</cp:coreProperties>
</file>